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oussin2\Downloads\"/>
    </mc:Choice>
  </mc:AlternateContent>
  <xr:revisionPtr revIDLastSave="0" documentId="13_ncr:1_{2F5A458C-8E10-4073-AD88-2B528CEE11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uitbomenact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" l="1"/>
  <c r="B42" i="2"/>
  <c r="B34" i="2"/>
  <c r="B13" i="2"/>
  <c r="C2" i="2" l="1"/>
</calcChain>
</file>

<file path=xl/sharedStrings.xml><?xml version="1.0" encoding="utf-8"?>
<sst xmlns="http://schemas.openxmlformats.org/spreadsheetml/2006/main" count="124" uniqueCount="78">
  <si>
    <t>KLEINFRUIT</t>
  </si>
  <si>
    <t>FRUITBOMEN</t>
  </si>
  <si>
    <t>BENODIGDHEDEN</t>
  </si>
  <si>
    <t>HEB JE EEN IDEE DAT JE HIER NIET TERUGVINDT? Laat het ons hieronder weten en we nemen contact met je op.</t>
  </si>
  <si>
    <t>plant</t>
  </si>
  <si>
    <t>Fragaria 'Ostara'</t>
  </si>
  <si>
    <t>struik</t>
  </si>
  <si>
    <t>Ribes rubrum 'Jonkheer van Tets'</t>
  </si>
  <si>
    <t>Rubus fruticosus 'Black Satin'</t>
  </si>
  <si>
    <t>Rubus idaeus 'Autumn Bliss'</t>
  </si>
  <si>
    <t>klimplant</t>
  </si>
  <si>
    <t>Vitis vinifera 'Boskoop Glorie'</t>
  </si>
  <si>
    <t>ALGEMEEN</t>
  </si>
  <si>
    <t>Prijs</t>
  </si>
  <si>
    <t>Plantmaat</t>
  </si>
  <si>
    <t>groep</t>
  </si>
  <si>
    <t>Naam wetenschappelijk</t>
  </si>
  <si>
    <t>p9</t>
  </si>
  <si>
    <t>50-60C</t>
  </si>
  <si>
    <t>8/10 C</t>
  </si>
  <si>
    <t>hoogstam</t>
  </si>
  <si>
    <t>Castanea sativa</t>
  </si>
  <si>
    <t>150-200 C</t>
  </si>
  <si>
    <t>meerstam</t>
  </si>
  <si>
    <t>Corylus avellana</t>
  </si>
  <si>
    <t>halfst C</t>
  </si>
  <si>
    <t>halfstam</t>
  </si>
  <si>
    <t>Diospyros kaki</t>
  </si>
  <si>
    <t>175-200 C</t>
  </si>
  <si>
    <t>Ficus carica</t>
  </si>
  <si>
    <t>10/12 C</t>
  </si>
  <si>
    <t>Juglans regia</t>
  </si>
  <si>
    <t>prunus cerasus</t>
  </si>
  <si>
    <t>dubbele U</t>
  </si>
  <si>
    <t>leiboom</t>
  </si>
  <si>
    <t>malus domestica</t>
  </si>
  <si>
    <t>10/12C</t>
  </si>
  <si>
    <t>pyrus communis</t>
  </si>
  <si>
    <t>P9</t>
  </si>
  <si>
    <t>Foeniculum vulgare</t>
  </si>
  <si>
    <t>Melissa officinalis</t>
  </si>
  <si>
    <t>Rheum rhabarbarum</t>
  </si>
  <si>
    <t>Rosmarinus officinalis</t>
  </si>
  <si>
    <t>Thymus vulgaris 'Compactus'</t>
  </si>
  <si>
    <t>Item</t>
  </si>
  <si>
    <t>boombinder (alternatief = oude binnenband fiets)</t>
  </si>
  <si>
    <t>tuinpaal gedreesd rond met punt (D8 L200)</t>
  </si>
  <si>
    <t>tuinpaal gedreesd rond niet gepunt (D10 L 450)</t>
  </si>
  <si>
    <t>GEGEVENS</t>
  </si>
  <si>
    <t>Naam</t>
  </si>
  <si>
    <t>school</t>
  </si>
  <si>
    <t>adres (voor levering)</t>
  </si>
  <si>
    <t>Email</t>
  </si>
  <si>
    <t>Tel.nr.</t>
  </si>
  <si>
    <t>Naam Nederlands</t>
  </si>
  <si>
    <t>aardbei</t>
  </si>
  <si>
    <t>aalbes</t>
  </si>
  <si>
    <t>doornloze braam</t>
  </si>
  <si>
    <t>herfstframboos</t>
  </si>
  <si>
    <t>blauwe druif</t>
  </si>
  <si>
    <t>tamme kastanje</t>
  </si>
  <si>
    <t>hazelaar</t>
  </si>
  <si>
    <t>kakiboom</t>
  </si>
  <si>
    <t>vijg</t>
  </si>
  <si>
    <t>okkernoot</t>
  </si>
  <si>
    <t>zure kers</t>
  </si>
  <si>
    <t>appelboom</t>
  </si>
  <si>
    <t>perenboom</t>
  </si>
  <si>
    <t>venkel</t>
  </si>
  <si>
    <t>citroenmelisse</t>
  </si>
  <si>
    <t>rabarber</t>
  </si>
  <si>
    <t>rozemarijn</t>
  </si>
  <si>
    <t>tijm</t>
  </si>
  <si>
    <t>INFORMATIE</t>
  </si>
  <si>
    <t>KRUIDACHTIGEN</t>
  </si>
  <si>
    <t>TOTAAL BEDRAG (max.250€)</t>
  </si>
  <si>
    <t>Aantal (in te vullen)</t>
  </si>
  <si>
    <t>(in te vullen)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</si>
</sst>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Libre Franklin SemiBold"/>
    </font>
  </fonts>
  <fills count="4">
    <fill>
      <patternFill patternType="none"/>
    </fill>
    <fill>
      <patternFill patternType="gray125"/>
    </fill>
    <fill>
      <patternFill patternType="solid">
        <fgColor rgb="FF00508C"/>
        <bgColor indexed="64"/>
      </patternFill>
    </fill>
    <fill>
      <patternFill patternType="solid">
        <fgColor rgb="FF008EC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3" borderId="8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2" borderId="7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164" fontId="2" fillId="2" borderId="4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2" fillId="2" borderId="4" xfId="0" applyFont="1" applyFill="1" applyBorder="1" applyProtection="1"/>
    <xf numFmtId="0" fontId="2" fillId="2" borderId="6" xfId="0" applyFont="1" applyFill="1" applyBorder="1" applyProtection="1"/>
    <xf numFmtId="0" fontId="0" fillId="0" borderId="7" xfId="0" applyBorder="1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0" fontId="0" fillId="0" borderId="8" xfId="0" applyBorder="1" applyProtection="1"/>
    <xf numFmtId="0" fontId="0" fillId="0" borderId="4" xfId="0" applyBorder="1" applyAlignment="1" applyProtection="1">
      <alignment horizontal="right"/>
    </xf>
    <xf numFmtId="164" fontId="0" fillId="0" borderId="5" xfId="0" applyNumberFormat="1" applyBorder="1" applyAlignment="1" applyProtection="1">
      <alignment horizontal="left"/>
    </xf>
    <xf numFmtId="0" fontId="0" fillId="0" borderId="5" xfId="0" applyBorder="1" applyProtection="1"/>
    <xf numFmtId="0" fontId="0" fillId="0" borderId="6" xfId="0" applyBorder="1" applyProtection="1"/>
    <xf numFmtId="1" fontId="1" fillId="3" borderId="0" xfId="0" applyNumberFormat="1" applyFont="1" applyFill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/>
    </xf>
    <xf numFmtId="2" fontId="1" fillId="3" borderId="4" xfId="0" applyNumberFormat="1" applyFont="1" applyFill="1" applyBorder="1" applyAlignment="1" applyProtection="1">
      <alignment horizontal="left" vertical="top"/>
      <protection locked="0"/>
    </xf>
    <xf numFmtId="2" fontId="1" fillId="3" borderId="5" xfId="0" applyNumberFormat="1" applyFont="1" applyFill="1" applyBorder="1" applyAlignment="1" applyProtection="1">
      <alignment horizontal="left" vertical="top"/>
      <protection locked="0"/>
    </xf>
    <xf numFmtId="2" fontId="1" fillId="3" borderId="6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center"/>
    </xf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ECF"/>
      <color rgb="FF76B82A"/>
      <color rgb="FF005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1</xdr:row>
      <xdr:rowOff>0</xdr:rowOff>
    </xdr:from>
    <xdr:to>
      <xdr:col>7</xdr:col>
      <xdr:colOff>1676400</xdr:colOff>
      <xdr:row>2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04297AB-9E1B-499F-18D5-24211544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200025"/>
          <a:ext cx="2190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EB581-5AF8-4473-981C-71B320FFFCE4}">
  <sheetPr codeName="Blad1"/>
  <dimension ref="B1:H53"/>
  <sheetViews>
    <sheetView showGridLines="0" showRowColHeaders="0" tabSelected="1" workbookViewId="0">
      <pane ySplit="3" topLeftCell="A4" activePane="bottomLeft" state="frozen"/>
      <selection pane="bottomLeft" activeCell="C6" sqref="C6"/>
    </sheetView>
  </sheetViews>
  <sheetFormatPr defaultColWidth="0" defaultRowHeight="15" zeroHeight="1" x14ac:dyDescent="0.25"/>
  <cols>
    <col min="1" max="1" width="8.85546875" style="4" customWidth="1"/>
    <col min="2" max="2" width="36" style="5" customWidth="1"/>
    <col min="3" max="3" width="35.5703125" style="6" bestFit="1" customWidth="1"/>
    <col min="4" max="4" width="8.85546875" style="4" customWidth="1"/>
    <col min="5" max="5" width="13.42578125" style="4" customWidth="1"/>
    <col min="6" max="6" width="12" style="4" bestFit="1" customWidth="1"/>
    <col min="7" max="7" width="22" style="4" customWidth="1"/>
    <col min="8" max="8" width="33.140625" style="4" customWidth="1"/>
    <col min="9" max="9" width="8.85546875" style="4" customWidth="1"/>
    <col min="10" max="16384" width="8.85546875" style="4" hidden="1"/>
  </cols>
  <sheetData>
    <row r="1" spans="2:8" ht="15.75" thickBot="1" x14ac:dyDescent="0.3"/>
    <row r="2" spans="2:8" ht="46.5" customHeight="1" thickBot="1" x14ac:dyDescent="0.3">
      <c r="B2" s="28" t="s">
        <v>75</v>
      </c>
      <c r="C2" s="27">
        <f>SUM(B13,B21,B34,B42)</f>
        <v>0</v>
      </c>
    </row>
    <row r="3" spans="2:8" ht="15" customHeight="1" x14ac:dyDescent="0.25"/>
    <row r="4" spans="2:8" ht="15.75" thickBot="1" x14ac:dyDescent="0.3"/>
    <row r="5" spans="2:8" ht="20.25" thickBot="1" x14ac:dyDescent="0.45">
      <c r="B5" s="3" t="s">
        <v>48</v>
      </c>
      <c r="C5" s="38" t="s">
        <v>77</v>
      </c>
    </row>
    <row r="6" spans="2:8" ht="19.5" x14ac:dyDescent="0.4">
      <c r="B6" s="7" t="s">
        <v>49</v>
      </c>
      <c r="C6" s="1"/>
    </row>
    <row r="7" spans="2:8" ht="19.5" x14ac:dyDescent="0.4">
      <c r="B7" s="7" t="s">
        <v>50</v>
      </c>
      <c r="C7" s="1"/>
    </row>
    <row r="8" spans="2:8" ht="19.5" x14ac:dyDescent="0.4">
      <c r="B8" s="7" t="s">
        <v>51</v>
      </c>
      <c r="C8" s="1"/>
    </row>
    <row r="9" spans="2:8" ht="19.5" x14ac:dyDescent="0.4">
      <c r="B9" s="7" t="s">
        <v>52</v>
      </c>
      <c r="C9" s="1"/>
    </row>
    <row r="10" spans="2:8" ht="20.25" thickBot="1" x14ac:dyDescent="0.45">
      <c r="B10" s="8" t="s">
        <v>53</v>
      </c>
      <c r="C10" s="2"/>
    </row>
    <row r="11" spans="2:8" ht="15.75" thickBot="1" x14ac:dyDescent="0.3"/>
    <row r="12" spans="2:8" ht="19.5" x14ac:dyDescent="0.4">
      <c r="B12" s="9" t="s">
        <v>0</v>
      </c>
      <c r="C12" s="32" t="s">
        <v>76</v>
      </c>
      <c r="D12" s="34" t="s">
        <v>73</v>
      </c>
      <c r="E12" s="35"/>
      <c r="F12" s="34" t="s">
        <v>12</v>
      </c>
      <c r="G12" s="36"/>
      <c r="H12" s="35"/>
    </row>
    <row r="13" spans="2:8" ht="20.25" thickBot="1" x14ac:dyDescent="0.45">
      <c r="B13" s="13">
        <f>(C14*D14)+(C15*D15)+(C16*D16)+(C17*D17)+(C18*D18)</f>
        <v>0</v>
      </c>
      <c r="C13" s="33"/>
      <c r="D13" s="14" t="s">
        <v>13</v>
      </c>
      <c r="E13" s="15" t="s">
        <v>14</v>
      </c>
      <c r="F13" s="16" t="s">
        <v>15</v>
      </c>
      <c r="G13" s="15" t="s">
        <v>54</v>
      </c>
      <c r="H13" s="17" t="s">
        <v>16</v>
      </c>
    </row>
    <row r="14" spans="2:8" x14ac:dyDescent="0.25">
      <c r="B14" s="18"/>
      <c r="C14" s="25"/>
      <c r="D14" s="19">
        <v>2</v>
      </c>
      <c r="E14" s="4" t="s">
        <v>17</v>
      </c>
      <c r="F14" s="4" t="s">
        <v>4</v>
      </c>
      <c r="G14" s="4" t="s">
        <v>55</v>
      </c>
      <c r="H14" s="20" t="s">
        <v>5</v>
      </c>
    </row>
    <row r="15" spans="2:8" x14ac:dyDescent="0.25">
      <c r="B15" s="18"/>
      <c r="C15" s="25"/>
      <c r="D15" s="19">
        <v>5</v>
      </c>
      <c r="E15" s="4" t="s">
        <v>6</v>
      </c>
      <c r="F15" s="4" t="s">
        <v>6</v>
      </c>
      <c r="G15" s="4" t="s">
        <v>56</v>
      </c>
      <c r="H15" s="20" t="s">
        <v>7</v>
      </c>
    </row>
    <row r="16" spans="2:8" x14ac:dyDescent="0.25">
      <c r="B16" s="18"/>
      <c r="C16" s="25"/>
      <c r="D16" s="19">
        <v>5</v>
      </c>
      <c r="E16" s="4" t="s">
        <v>6</v>
      </c>
      <c r="F16" s="4" t="s">
        <v>6</v>
      </c>
      <c r="G16" s="4" t="s">
        <v>57</v>
      </c>
      <c r="H16" s="20" t="s">
        <v>8</v>
      </c>
    </row>
    <row r="17" spans="2:8" x14ac:dyDescent="0.25">
      <c r="B17" s="18"/>
      <c r="C17" s="25"/>
      <c r="D17" s="19">
        <v>5</v>
      </c>
      <c r="E17" s="4" t="s">
        <v>6</v>
      </c>
      <c r="F17" s="4" t="s">
        <v>6</v>
      </c>
      <c r="G17" s="4" t="s">
        <v>58</v>
      </c>
      <c r="H17" s="20" t="s">
        <v>9</v>
      </c>
    </row>
    <row r="18" spans="2:8" ht="15.75" thickBot="1" x14ac:dyDescent="0.3">
      <c r="B18" s="21"/>
      <c r="C18" s="26"/>
      <c r="D18" s="22">
        <v>5</v>
      </c>
      <c r="E18" s="23" t="s">
        <v>18</v>
      </c>
      <c r="F18" s="23" t="s">
        <v>10</v>
      </c>
      <c r="G18" s="23" t="s">
        <v>59</v>
      </c>
      <c r="H18" s="24" t="s">
        <v>11</v>
      </c>
    </row>
    <row r="19" spans="2:8" ht="15.75" thickBot="1" x14ac:dyDescent="0.3"/>
    <row r="20" spans="2:8" ht="19.5" x14ac:dyDescent="0.4">
      <c r="B20" s="9" t="s">
        <v>1</v>
      </c>
      <c r="C20" s="32" t="s">
        <v>76</v>
      </c>
      <c r="D20" s="34" t="s">
        <v>12</v>
      </c>
      <c r="E20" s="35"/>
      <c r="F20" s="34" t="s">
        <v>12</v>
      </c>
      <c r="G20" s="36"/>
      <c r="H20" s="35"/>
    </row>
    <row r="21" spans="2:8" ht="20.25" thickBot="1" x14ac:dyDescent="0.45">
      <c r="B21" s="13">
        <f>(C22*D22)+(C23*D23)+(C24*D24)+(C25*D25)+(C26*D26)+(C27*D27)+(C28*D28)+(C29*D29)+(C30*D30)+(C31*D31)</f>
        <v>0</v>
      </c>
      <c r="C21" s="33"/>
      <c r="D21" s="14" t="s">
        <v>13</v>
      </c>
      <c r="E21" s="15" t="s">
        <v>14</v>
      </c>
      <c r="F21" s="16" t="s">
        <v>15</v>
      </c>
      <c r="G21" s="15" t="s">
        <v>54</v>
      </c>
      <c r="H21" s="17" t="s">
        <v>16</v>
      </c>
    </row>
    <row r="22" spans="2:8" x14ac:dyDescent="0.25">
      <c r="B22" s="18"/>
      <c r="C22" s="25"/>
      <c r="D22" s="19">
        <v>110</v>
      </c>
      <c r="E22" s="4" t="s">
        <v>19</v>
      </c>
      <c r="F22" s="4" t="s">
        <v>20</v>
      </c>
      <c r="G22" s="4" t="s">
        <v>60</v>
      </c>
      <c r="H22" s="20" t="s">
        <v>21</v>
      </c>
    </row>
    <row r="23" spans="2:8" x14ac:dyDescent="0.25">
      <c r="B23" s="18"/>
      <c r="C23" s="25"/>
      <c r="D23" s="19">
        <v>45</v>
      </c>
      <c r="E23" s="4" t="s">
        <v>22</v>
      </c>
      <c r="F23" s="4" t="s">
        <v>23</v>
      </c>
      <c r="G23" s="4" t="s">
        <v>61</v>
      </c>
      <c r="H23" s="20" t="s">
        <v>24</v>
      </c>
    </row>
    <row r="24" spans="2:8" x14ac:dyDescent="0.25">
      <c r="B24" s="18"/>
      <c r="C24" s="25"/>
      <c r="D24" s="19">
        <v>55</v>
      </c>
      <c r="E24" s="4" t="s">
        <v>25</v>
      </c>
      <c r="F24" s="4" t="s">
        <v>26</v>
      </c>
      <c r="G24" s="4" t="s">
        <v>62</v>
      </c>
      <c r="H24" s="20" t="s">
        <v>27</v>
      </c>
    </row>
    <row r="25" spans="2:8" x14ac:dyDescent="0.25">
      <c r="B25" s="18"/>
      <c r="C25" s="25"/>
      <c r="D25" s="19">
        <v>110</v>
      </c>
      <c r="E25" s="4" t="s">
        <v>28</v>
      </c>
      <c r="F25" s="4" t="s">
        <v>23</v>
      </c>
      <c r="G25" s="4" t="s">
        <v>63</v>
      </c>
      <c r="H25" s="20" t="s">
        <v>29</v>
      </c>
    </row>
    <row r="26" spans="2:8" x14ac:dyDescent="0.25">
      <c r="B26" s="18"/>
      <c r="C26" s="25"/>
      <c r="D26" s="19">
        <v>90</v>
      </c>
      <c r="E26" s="4" t="s">
        <v>30</v>
      </c>
      <c r="F26" s="4" t="s">
        <v>20</v>
      </c>
      <c r="G26" s="4" t="s">
        <v>64</v>
      </c>
      <c r="H26" s="20" t="s">
        <v>31</v>
      </c>
    </row>
    <row r="27" spans="2:8" x14ac:dyDescent="0.25">
      <c r="B27" s="18"/>
      <c r="C27" s="25"/>
      <c r="D27" s="19">
        <v>90</v>
      </c>
      <c r="E27" s="4" t="s">
        <v>30</v>
      </c>
      <c r="F27" s="4" t="s">
        <v>20</v>
      </c>
      <c r="G27" s="4" t="s">
        <v>65</v>
      </c>
      <c r="H27" s="20" t="s">
        <v>32</v>
      </c>
    </row>
    <row r="28" spans="2:8" x14ac:dyDescent="0.25">
      <c r="B28" s="18"/>
      <c r="C28" s="25"/>
      <c r="D28" s="19">
        <v>60</v>
      </c>
      <c r="E28" s="4" t="s">
        <v>36</v>
      </c>
      <c r="F28" s="4" t="s">
        <v>20</v>
      </c>
      <c r="G28" s="4" t="s">
        <v>66</v>
      </c>
      <c r="H28" s="20" t="s">
        <v>35</v>
      </c>
    </row>
    <row r="29" spans="2:8" x14ac:dyDescent="0.25">
      <c r="B29" s="18"/>
      <c r="C29" s="25"/>
      <c r="D29" s="19">
        <v>80</v>
      </c>
      <c r="E29" s="4" t="s">
        <v>33</v>
      </c>
      <c r="F29" s="4" t="s">
        <v>34</v>
      </c>
      <c r="G29" s="4" t="s">
        <v>66</v>
      </c>
      <c r="H29" s="20" t="s">
        <v>35</v>
      </c>
    </row>
    <row r="30" spans="2:8" x14ac:dyDescent="0.25">
      <c r="B30" s="18"/>
      <c r="C30" s="25"/>
      <c r="D30" s="19">
        <v>60</v>
      </c>
      <c r="E30" s="4" t="s">
        <v>36</v>
      </c>
      <c r="F30" s="4" t="s">
        <v>20</v>
      </c>
      <c r="G30" s="4" t="s">
        <v>67</v>
      </c>
      <c r="H30" s="20" t="s">
        <v>37</v>
      </c>
    </row>
    <row r="31" spans="2:8" ht="15.75" thickBot="1" x14ac:dyDescent="0.3">
      <c r="B31" s="21"/>
      <c r="C31" s="26"/>
      <c r="D31" s="22">
        <v>80</v>
      </c>
      <c r="E31" s="23" t="s">
        <v>33</v>
      </c>
      <c r="F31" s="23" t="s">
        <v>34</v>
      </c>
      <c r="G31" s="23" t="s">
        <v>67</v>
      </c>
      <c r="H31" s="24" t="s">
        <v>37</v>
      </c>
    </row>
    <row r="32" spans="2:8" ht="15.75" thickBot="1" x14ac:dyDescent="0.3"/>
    <row r="33" spans="2:8" ht="19.5" x14ac:dyDescent="0.4">
      <c r="B33" s="9" t="s">
        <v>74</v>
      </c>
      <c r="C33" s="32" t="s">
        <v>76</v>
      </c>
      <c r="D33" s="34" t="s">
        <v>12</v>
      </c>
      <c r="E33" s="35"/>
      <c r="F33" s="34" t="s">
        <v>12</v>
      </c>
      <c r="G33" s="36"/>
      <c r="H33" s="35"/>
    </row>
    <row r="34" spans="2:8" ht="20.25" thickBot="1" x14ac:dyDescent="0.45">
      <c r="B34" s="13">
        <f>(C35*D35)+(C36*D36)+(C37*D37)+(C38*D38)+(C39*D39)</f>
        <v>0</v>
      </c>
      <c r="C34" s="33"/>
      <c r="D34" s="14" t="s">
        <v>13</v>
      </c>
      <c r="E34" s="15" t="s">
        <v>14</v>
      </c>
      <c r="F34" s="16" t="s">
        <v>15</v>
      </c>
      <c r="G34" s="15" t="s">
        <v>54</v>
      </c>
      <c r="H34" s="17" t="s">
        <v>16</v>
      </c>
    </row>
    <row r="35" spans="2:8" x14ac:dyDescent="0.25">
      <c r="B35" s="18"/>
      <c r="C35" s="25"/>
      <c r="D35" s="19">
        <v>1.25</v>
      </c>
      <c r="E35" s="4" t="s">
        <v>38</v>
      </c>
      <c r="F35" s="4" t="s">
        <v>4</v>
      </c>
      <c r="G35" s="4" t="s">
        <v>68</v>
      </c>
      <c r="H35" s="20" t="s">
        <v>39</v>
      </c>
    </row>
    <row r="36" spans="2:8" x14ac:dyDescent="0.25">
      <c r="B36" s="18"/>
      <c r="C36" s="25"/>
      <c r="D36" s="19">
        <v>1.25</v>
      </c>
      <c r="E36" s="4" t="s">
        <v>38</v>
      </c>
      <c r="F36" s="4" t="s">
        <v>4</v>
      </c>
      <c r="G36" s="4" t="s">
        <v>69</v>
      </c>
      <c r="H36" s="20" t="s">
        <v>40</v>
      </c>
    </row>
    <row r="37" spans="2:8" x14ac:dyDescent="0.25">
      <c r="B37" s="18"/>
      <c r="C37" s="25"/>
      <c r="D37" s="19">
        <v>1.25</v>
      </c>
      <c r="E37" s="4" t="s">
        <v>38</v>
      </c>
      <c r="F37" s="4" t="s">
        <v>4</v>
      </c>
      <c r="G37" s="4" t="s">
        <v>70</v>
      </c>
      <c r="H37" s="20" t="s">
        <v>41</v>
      </c>
    </row>
    <row r="38" spans="2:8" x14ac:dyDescent="0.25">
      <c r="B38" s="18"/>
      <c r="C38" s="25"/>
      <c r="D38" s="19">
        <v>1.25</v>
      </c>
      <c r="E38" s="4" t="s">
        <v>38</v>
      </c>
      <c r="F38" s="4" t="s">
        <v>6</v>
      </c>
      <c r="G38" s="4" t="s">
        <v>71</v>
      </c>
      <c r="H38" s="20" t="s">
        <v>42</v>
      </c>
    </row>
    <row r="39" spans="2:8" ht="15.75" thickBot="1" x14ac:dyDescent="0.3">
      <c r="B39" s="21"/>
      <c r="C39" s="26"/>
      <c r="D39" s="22">
        <v>1.25</v>
      </c>
      <c r="E39" s="23" t="s">
        <v>38</v>
      </c>
      <c r="F39" s="23" t="s">
        <v>4</v>
      </c>
      <c r="G39" s="23" t="s">
        <v>72</v>
      </c>
      <c r="H39" s="24" t="s">
        <v>43</v>
      </c>
    </row>
    <row r="40" spans="2:8" ht="15.75" thickBot="1" x14ac:dyDescent="0.3">
      <c r="D40" s="19"/>
    </row>
    <row r="41" spans="2:8" ht="19.5" x14ac:dyDescent="0.4">
      <c r="B41" s="9" t="s">
        <v>2</v>
      </c>
      <c r="C41" s="32" t="s">
        <v>76</v>
      </c>
      <c r="D41" s="34" t="s">
        <v>12</v>
      </c>
      <c r="E41" s="36"/>
      <c r="F41" s="37"/>
      <c r="G41" s="11"/>
      <c r="H41" s="12"/>
    </row>
    <row r="42" spans="2:8" ht="20.25" thickBot="1" x14ac:dyDescent="0.45">
      <c r="B42" s="13">
        <f>(C43*D43)+(C44*D44)+(C45*D45)</f>
        <v>0</v>
      </c>
      <c r="C42" s="33"/>
      <c r="D42" s="14" t="s">
        <v>13</v>
      </c>
      <c r="E42" s="15" t="s">
        <v>44</v>
      </c>
      <c r="F42" s="15"/>
      <c r="G42" s="15"/>
      <c r="H42" s="17"/>
    </row>
    <row r="43" spans="2:8" x14ac:dyDescent="0.25">
      <c r="B43" s="18"/>
      <c r="C43" s="25"/>
      <c r="D43" s="19">
        <v>1.2</v>
      </c>
      <c r="E43" s="4" t="s">
        <v>45</v>
      </c>
      <c r="H43" s="20"/>
    </row>
    <row r="44" spans="2:8" x14ac:dyDescent="0.25">
      <c r="B44" s="18"/>
      <c r="C44" s="25"/>
      <c r="D44" s="19">
        <v>6.5</v>
      </c>
      <c r="E44" s="4" t="s">
        <v>46</v>
      </c>
      <c r="H44" s="20"/>
    </row>
    <row r="45" spans="2:8" ht="15.75" thickBot="1" x14ac:dyDescent="0.3">
      <c r="B45" s="21"/>
      <c r="C45" s="26"/>
      <c r="D45" s="22">
        <v>22</v>
      </c>
      <c r="E45" s="23" t="s">
        <v>47</v>
      </c>
      <c r="F45" s="23"/>
      <c r="G45" s="23"/>
      <c r="H45" s="24"/>
    </row>
    <row r="46" spans="2:8" ht="15.75" thickBot="1" x14ac:dyDescent="0.3"/>
    <row r="47" spans="2:8" ht="19.5" x14ac:dyDescent="0.4">
      <c r="B47" s="10" t="s">
        <v>3</v>
      </c>
      <c r="C47" s="10"/>
      <c r="D47" s="10"/>
      <c r="E47" s="11"/>
      <c r="F47" s="10"/>
      <c r="G47" s="11"/>
      <c r="H47" s="12"/>
    </row>
    <row r="48" spans="2:8" ht="70.900000000000006" customHeight="1" thickBot="1" x14ac:dyDescent="0.3">
      <c r="B48" s="29"/>
      <c r="C48" s="30"/>
      <c r="D48" s="30"/>
      <c r="E48" s="30"/>
      <c r="F48" s="30"/>
      <c r="G48" s="30"/>
      <c r="H48" s="31"/>
    </row>
    <row r="49" spans="2:2" x14ac:dyDescent="0.25"/>
    <row r="53" spans="2:2" hidden="1" x14ac:dyDescent="0.25">
      <c r="B53" s="4"/>
    </row>
  </sheetData>
  <sheetProtection sheet="1" objects="1" scenarios="1" selectLockedCells="1"/>
  <mergeCells count="12">
    <mergeCell ref="B48:H48"/>
    <mergeCell ref="C20:C21"/>
    <mergeCell ref="C33:C34"/>
    <mergeCell ref="C41:C42"/>
    <mergeCell ref="C12:C13"/>
    <mergeCell ref="D12:E12"/>
    <mergeCell ref="F12:H12"/>
    <mergeCell ref="D20:E20"/>
    <mergeCell ref="F20:H20"/>
    <mergeCell ref="D33:E33"/>
    <mergeCell ref="F33:H33"/>
    <mergeCell ref="D41:E41"/>
  </mergeCells>
  <conditionalFormatting sqref="C2">
    <cfRule type="cellIs" dxfId="0" priority="1" operator="greaterThan">
      <formula>250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Fruitbomenactie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Dejonckheere Jasper</dc:creator>
  <cp:lastModifiedBy>Jan Houssin</cp:lastModifiedBy>
  <dcterms:created xsi:type="dcterms:W3CDTF">2015-06-05T18:19:34Z</dcterms:created>
  <dcterms:modified xsi:type="dcterms:W3CDTF">2023-12-15T21:20:55Z</dcterms:modified>
</cp:coreProperties>
</file>